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rner\Desktop\MASTER File\Board_SAC\FY 22-23\09.14.22\"/>
    </mc:Choice>
  </mc:AlternateContent>
  <xr:revisionPtr revIDLastSave="0" documentId="13_ncr:1_{8740C5E0-18D2-4509-8909-75E228FF35B5}" xr6:coauthVersionLast="36" xr6:coauthVersionMax="36" xr10:uidLastSave="{00000000-0000-0000-0000-000000000000}"/>
  <bookViews>
    <workbookView xWindow="120" yWindow="120" windowWidth="18975" windowHeight="11010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0"/>
</workbook>
</file>

<file path=xl/calcChain.xml><?xml version="1.0" encoding="utf-8"?>
<calcChain xmlns="http://schemas.openxmlformats.org/spreadsheetml/2006/main">
  <c r="D15" i="1" l="1"/>
  <c r="D22" i="1"/>
  <c r="D20" i="1" l="1"/>
  <c r="D18" i="1" l="1"/>
  <c r="D17" i="1"/>
  <c r="D19" i="1"/>
  <c r="D21" i="1" l="1"/>
  <c r="B24" i="1" l="1"/>
  <c r="D23" i="1" l="1"/>
  <c r="D12" i="1" l="1"/>
  <c r="D4" i="1" l="1"/>
  <c r="D5" i="1"/>
  <c r="D6" i="1"/>
  <c r="D7" i="1"/>
  <c r="D8" i="1"/>
  <c r="D9" i="1"/>
  <c r="D10" i="1"/>
  <c r="D11" i="1"/>
  <c r="D13" i="1"/>
  <c r="D14" i="1"/>
  <c r="D16" i="1"/>
  <c r="D3" i="1"/>
  <c r="D2" i="1"/>
  <c r="C24" i="1" l="1"/>
  <c r="D24" i="1" s="1"/>
</calcChain>
</file>

<file path=xl/sharedStrings.xml><?xml version="1.0" encoding="utf-8"?>
<sst xmlns="http://schemas.openxmlformats.org/spreadsheetml/2006/main" count="26" uniqueCount="26">
  <si>
    <t>Balance</t>
  </si>
  <si>
    <t>Admin Grant</t>
  </si>
  <si>
    <t>Special Projects</t>
  </si>
  <si>
    <t>Special Ed.</t>
  </si>
  <si>
    <t>Gifted &amp; Talented</t>
  </si>
  <si>
    <t>Gifted &amp; Talented GERC</t>
  </si>
  <si>
    <t>Federal Preschool</t>
  </si>
  <si>
    <t>Title III ELL</t>
  </si>
  <si>
    <t>SWAP</t>
  </si>
  <si>
    <t>McKinney-Vento</t>
  </si>
  <si>
    <t>Grant Writing Funds</t>
  </si>
  <si>
    <t>Kelly Heersink Mem. Fund</t>
  </si>
  <si>
    <t>EARSS Grant</t>
  </si>
  <si>
    <t>TOTAL</t>
  </si>
  <si>
    <t>G/T Universal Screening</t>
  </si>
  <si>
    <t>Education Stability Grant</t>
  </si>
  <si>
    <t>Medicaid</t>
  </si>
  <si>
    <t>ESSER II</t>
  </si>
  <si>
    <t>ARP-HCY I (McKinney)</t>
  </si>
  <si>
    <t>IDEA Part B</t>
  </si>
  <si>
    <t>CO-MTSS</t>
  </si>
  <si>
    <t>Revenue Received To Date</t>
  </si>
  <si>
    <t>Expenditures To Date</t>
  </si>
  <si>
    <t>ARP-HCY II (McKinney)</t>
  </si>
  <si>
    <t>HB1345 (BOCES Grant)</t>
  </si>
  <si>
    <t>IDEA Part B (ARP)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</si>
</sst>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Alignment="1">
      <alignment horizontal="center"/>
    </xf>
    <xf numFmtId="0" fontId="3" fillId="0" borderId="0" xfId="0" applyFont="1" applyFill="1"/>
    <xf numFmtId="8" fontId="1" fillId="0" borderId="0" xfId="0" applyNumberFormat="1" applyFont="1" applyFill="1" applyAlignment="1">
      <alignment horizontal="center"/>
    </xf>
    <xf numFmtId="8" fontId="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0" fontId="1" fillId="0" borderId="0" xfId="0" applyNumberFormat="1" applyFont="1" applyFill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8" fontId="5" fillId="2" borderId="0" xfId="0" applyNumberFormat="1" applyFont="1" applyFill="1" applyBorder="1" applyAlignment="1">
      <alignment horizontal="center" vertical="center" wrapText="1"/>
    </xf>
    <xf numFmtId="10" fontId="5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8" fontId="4" fillId="0" borderId="0" xfId="0" applyNumberFormat="1" applyFont="1" applyFill="1" applyAlignment="1">
      <alignment horizontal="center"/>
    </xf>
    <xf numFmtId="0" fontId="6" fillId="0" borderId="0" xfId="0" applyFont="1" applyFill="1"/>
    <xf numFmtId="8" fontId="6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FB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tabSelected="1" view="pageLayout" zoomScaleNormal="100" workbookViewId="0">
      <selection activeCell="C24" sqref="C24"/>
    </sheetView>
  </sheetViews>
  <sheetFormatPr defaultRowHeight="15" x14ac:dyDescent="0.25"/>
  <cols>
    <col min="1" max="1" width="31.28515625" bestFit="1" customWidth="1"/>
    <col min="2" max="4" width="18.85546875" style="8" customWidth="1"/>
  </cols>
  <sheetData>
    <row r="1" spans="1:4" s="3" customFormat="1" ht="28.5" x14ac:dyDescent="0.25">
      <c r="A1" s="11"/>
      <c r="B1" s="12" t="s">
        <v>21</v>
      </c>
      <c r="C1" s="12" t="s">
        <v>22</v>
      </c>
      <c r="D1" s="13" t="s">
        <v>0</v>
      </c>
    </row>
    <row r="2" spans="1:4" x14ac:dyDescent="0.25">
      <c r="A2" s="14" t="s">
        <v>1</v>
      </c>
      <c r="B2" s="15">
        <v>41667</v>
      </c>
      <c r="C2" s="15">
        <v>135649.84</v>
      </c>
      <c r="D2" s="15">
        <f>SUM(B2-C2)</f>
        <v>-93982.84</v>
      </c>
    </row>
    <row r="3" spans="1:4" x14ac:dyDescent="0.25">
      <c r="A3" s="14" t="s">
        <v>11</v>
      </c>
      <c r="B3" s="15">
        <v>0</v>
      </c>
      <c r="C3" s="15">
        <v>2057</v>
      </c>
      <c r="D3" s="15">
        <f t="shared" ref="D3:D24" si="0">SUM(B3-C3)</f>
        <v>-2057</v>
      </c>
    </row>
    <row r="4" spans="1:4" x14ac:dyDescent="0.25">
      <c r="A4" s="14" t="s">
        <v>2</v>
      </c>
      <c r="B4" s="15">
        <v>100</v>
      </c>
      <c r="C4" s="15">
        <v>2100</v>
      </c>
      <c r="D4" s="15">
        <f t="shared" si="0"/>
        <v>-2000</v>
      </c>
    </row>
    <row r="5" spans="1:4" x14ac:dyDescent="0.25">
      <c r="A5" s="14" t="s">
        <v>3</v>
      </c>
      <c r="B5" s="15">
        <v>2125123</v>
      </c>
      <c r="C5" s="15">
        <v>317724.79999999999</v>
      </c>
      <c r="D5" s="15">
        <f t="shared" si="0"/>
        <v>1807398.2</v>
      </c>
    </row>
    <row r="6" spans="1:4" x14ac:dyDescent="0.25">
      <c r="A6" s="14" t="s">
        <v>4</v>
      </c>
      <c r="B6" s="15">
        <v>0</v>
      </c>
      <c r="C6" s="15">
        <v>1172.6099999999999</v>
      </c>
      <c r="D6" s="15">
        <f t="shared" si="0"/>
        <v>-1172.6099999999999</v>
      </c>
    </row>
    <row r="7" spans="1:4" x14ac:dyDescent="0.25">
      <c r="A7" s="14" t="s">
        <v>5</v>
      </c>
      <c r="B7" s="15">
        <v>0</v>
      </c>
      <c r="C7" s="15">
        <v>6637.8</v>
      </c>
      <c r="D7" s="15">
        <f t="shared" si="0"/>
        <v>-6637.8</v>
      </c>
    </row>
    <row r="8" spans="1:4" x14ac:dyDescent="0.25">
      <c r="A8" s="14" t="s">
        <v>12</v>
      </c>
      <c r="B8" s="15">
        <v>280580</v>
      </c>
      <c r="C8" s="15">
        <v>2928.42</v>
      </c>
      <c r="D8" s="15">
        <f t="shared" si="0"/>
        <v>277651.58</v>
      </c>
    </row>
    <row r="9" spans="1:4" x14ac:dyDescent="0.25">
      <c r="A9" s="14" t="s">
        <v>10</v>
      </c>
      <c r="B9" s="15">
        <v>0</v>
      </c>
      <c r="C9" s="15">
        <v>0</v>
      </c>
      <c r="D9" s="15">
        <f t="shared" si="0"/>
        <v>0</v>
      </c>
    </row>
    <row r="10" spans="1:4" x14ac:dyDescent="0.25">
      <c r="A10" s="14" t="s">
        <v>24</v>
      </c>
      <c r="B10" s="15">
        <v>0</v>
      </c>
      <c r="C10" s="15">
        <v>13543.34</v>
      </c>
      <c r="D10" s="15">
        <f t="shared" si="0"/>
        <v>-13543.34</v>
      </c>
    </row>
    <row r="11" spans="1:4" x14ac:dyDescent="0.25">
      <c r="A11" s="14" t="s">
        <v>14</v>
      </c>
      <c r="B11" s="15">
        <v>0</v>
      </c>
      <c r="C11" s="15">
        <v>3330.24</v>
      </c>
      <c r="D11" s="15">
        <f t="shared" si="0"/>
        <v>-3330.24</v>
      </c>
    </row>
    <row r="12" spans="1:4" x14ac:dyDescent="0.25">
      <c r="A12" s="14" t="s">
        <v>15</v>
      </c>
      <c r="B12" s="15">
        <v>0</v>
      </c>
      <c r="C12" s="15">
        <v>2928.31</v>
      </c>
      <c r="D12" s="15">
        <f t="shared" si="0"/>
        <v>-2928.31</v>
      </c>
    </row>
    <row r="13" spans="1:4" x14ac:dyDescent="0.25">
      <c r="A13" s="14" t="s">
        <v>8</v>
      </c>
      <c r="B13" s="15">
        <v>0</v>
      </c>
      <c r="C13" s="15">
        <v>22556.39</v>
      </c>
      <c r="D13" s="15">
        <f t="shared" si="0"/>
        <v>-22556.39</v>
      </c>
    </row>
    <row r="14" spans="1:4" x14ac:dyDescent="0.25">
      <c r="A14" s="14" t="s">
        <v>19</v>
      </c>
      <c r="B14" s="15">
        <v>50</v>
      </c>
      <c r="C14" s="15">
        <v>54404.21</v>
      </c>
      <c r="D14" s="15">
        <f t="shared" si="0"/>
        <v>-54354.21</v>
      </c>
    </row>
    <row r="15" spans="1:4" x14ac:dyDescent="0.25">
      <c r="A15" s="14" t="s">
        <v>25</v>
      </c>
      <c r="B15" s="15">
        <v>0</v>
      </c>
      <c r="C15" s="15">
        <v>425.23</v>
      </c>
      <c r="D15" s="15">
        <f t="shared" si="0"/>
        <v>-425.23</v>
      </c>
    </row>
    <row r="16" spans="1:4" x14ac:dyDescent="0.25">
      <c r="A16" s="14" t="s">
        <v>6</v>
      </c>
      <c r="B16" s="15">
        <v>0</v>
      </c>
      <c r="C16" s="15">
        <v>0</v>
      </c>
      <c r="D16" s="15">
        <f t="shared" si="0"/>
        <v>0</v>
      </c>
    </row>
    <row r="17" spans="1:4" x14ac:dyDescent="0.25">
      <c r="A17" s="14" t="s">
        <v>7</v>
      </c>
      <c r="B17" s="15">
        <v>0</v>
      </c>
      <c r="C17" s="15">
        <v>0</v>
      </c>
      <c r="D17" s="15">
        <f t="shared" si="0"/>
        <v>0</v>
      </c>
    </row>
    <row r="18" spans="1:4" x14ac:dyDescent="0.25">
      <c r="A18" s="14" t="s">
        <v>17</v>
      </c>
      <c r="B18" s="15">
        <v>0</v>
      </c>
      <c r="C18" s="15">
        <v>16965.82</v>
      </c>
      <c r="D18" s="15">
        <f t="shared" si="0"/>
        <v>-16965.82</v>
      </c>
    </row>
    <row r="19" spans="1:4" x14ac:dyDescent="0.25">
      <c r="A19" s="14" t="s">
        <v>9</v>
      </c>
      <c r="B19" s="15">
        <v>0</v>
      </c>
      <c r="C19" s="15">
        <v>3451.61</v>
      </c>
      <c r="D19" s="15">
        <f t="shared" si="0"/>
        <v>-3451.61</v>
      </c>
    </row>
    <row r="20" spans="1:4" x14ac:dyDescent="0.25">
      <c r="A20" s="14" t="s">
        <v>20</v>
      </c>
      <c r="B20" s="15">
        <v>0</v>
      </c>
      <c r="C20" s="15">
        <v>0</v>
      </c>
      <c r="D20" s="15">
        <f t="shared" si="0"/>
        <v>0</v>
      </c>
    </row>
    <row r="21" spans="1:4" x14ac:dyDescent="0.25">
      <c r="A21" s="14" t="s">
        <v>18</v>
      </c>
      <c r="B21" s="15">
        <v>0</v>
      </c>
      <c r="C21" s="15">
        <v>0</v>
      </c>
      <c r="D21" s="15">
        <f t="shared" si="0"/>
        <v>0</v>
      </c>
    </row>
    <row r="22" spans="1:4" x14ac:dyDescent="0.25">
      <c r="A22" s="14" t="s">
        <v>23</v>
      </c>
      <c r="B22" s="15">
        <v>0</v>
      </c>
      <c r="C22" s="15">
        <v>0</v>
      </c>
      <c r="D22" s="15">
        <f t="shared" ref="D22" si="1">SUM(B22-C22)</f>
        <v>0</v>
      </c>
    </row>
    <row r="23" spans="1:4" x14ac:dyDescent="0.25">
      <c r="A23" s="14" t="s">
        <v>16</v>
      </c>
      <c r="B23" s="15">
        <v>10786.68</v>
      </c>
      <c r="C23" s="15">
        <v>13995.95</v>
      </c>
      <c r="D23" s="15">
        <f t="shared" si="0"/>
        <v>-3209.2700000000004</v>
      </c>
    </row>
    <row r="24" spans="1:4" x14ac:dyDescent="0.25">
      <c r="A24" s="16" t="s">
        <v>13</v>
      </c>
      <c r="B24" s="17">
        <f>SUM(B2:B23)</f>
        <v>2458306.6800000002</v>
      </c>
      <c r="C24" s="17">
        <f>SUM(C2:C23)</f>
        <v>599871.56999999983</v>
      </c>
      <c r="D24" s="17">
        <f t="shared" si="0"/>
        <v>1858435.1100000003</v>
      </c>
    </row>
    <row r="25" spans="1:4" x14ac:dyDescent="0.25">
      <c r="A25" s="1"/>
      <c r="B25" s="5"/>
      <c r="C25" s="5"/>
      <c r="D25" s="9"/>
    </row>
    <row r="26" spans="1:4" x14ac:dyDescent="0.25">
      <c r="A26" s="1"/>
      <c r="B26" s="5"/>
      <c r="C26" s="5"/>
      <c r="D26" s="9"/>
    </row>
    <row r="27" spans="1:4" x14ac:dyDescent="0.25">
      <c r="A27" s="1"/>
      <c r="B27" s="5"/>
      <c r="C27" s="5"/>
      <c r="D27" s="9"/>
    </row>
    <row r="28" spans="1:4" x14ac:dyDescent="0.25">
      <c r="A28" s="1"/>
      <c r="B28" s="5"/>
      <c r="C28" s="5"/>
      <c r="D28" s="9"/>
    </row>
    <row r="29" spans="1:4" x14ac:dyDescent="0.25">
      <c r="A29" s="1"/>
      <c r="B29" s="5"/>
      <c r="C29" s="5"/>
      <c r="D29" s="9"/>
    </row>
    <row r="30" spans="1:4" x14ac:dyDescent="0.25">
      <c r="A30" s="1"/>
      <c r="B30" s="5"/>
      <c r="C30" s="5"/>
      <c r="D30" s="9"/>
    </row>
    <row r="31" spans="1:4" x14ac:dyDescent="0.25">
      <c r="A31" s="1"/>
      <c r="B31" s="5"/>
      <c r="C31" s="5"/>
      <c r="D31" s="9"/>
    </row>
    <row r="32" spans="1:4" x14ac:dyDescent="0.25">
      <c r="A32" s="1"/>
      <c r="B32" s="5"/>
      <c r="C32" s="5"/>
      <c r="D32" s="9"/>
    </row>
    <row r="33" spans="1:4" x14ac:dyDescent="0.25">
      <c r="A33" s="1"/>
      <c r="B33" s="5"/>
      <c r="C33" s="5"/>
      <c r="D33" s="9"/>
    </row>
    <row r="34" spans="1:4" x14ac:dyDescent="0.25">
      <c r="A34" s="1"/>
      <c r="B34" s="5"/>
      <c r="C34" s="5"/>
      <c r="D34" s="9"/>
    </row>
    <row r="35" spans="1:4" x14ac:dyDescent="0.25">
      <c r="A35" s="1"/>
      <c r="B35" s="5"/>
      <c r="C35" s="5"/>
      <c r="D35" s="9"/>
    </row>
    <row r="36" spans="1:4" x14ac:dyDescent="0.25">
      <c r="A36" s="1"/>
      <c r="B36" s="5"/>
      <c r="C36" s="5"/>
      <c r="D36" s="9"/>
    </row>
    <row r="37" spans="1:4" x14ac:dyDescent="0.25">
      <c r="A37" s="1"/>
      <c r="B37" s="5"/>
      <c r="C37" s="5"/>
      <c r="D37" s="9"/>
    </row>
    <row r="38" spans="1:4" x14ac:dyDescent="0.25">
      <c r="A38" s="1"/>
      <c r="B38" s="5"/>
      <c r="C38" s="5"/>
      <c r="D38" s="9"/>
    </row>
    <row r="39" spans="1:4" x14ac:dyDescent="0.25">
      <c r="A39" s="1"/>
      <c r="B39" s="5"/>
      <c r="C39" s="5"/>
      <c r="D39" s="9"/>
    </row>
    <row r="40" spans="1:4" x14ac:dyDescent="0.25">
      <c r="A40" s="1"/>
      <c r="B40" s="5"/>
      <c r="C40" s="5"/>
      <c r="D40" s="9"/>
    </row>
    <row r="41" spans="1:4" x14ac:dyDescent="0.25">
      <c r="A41" s="1"/>
      <c r="B41" s="5"/>
      <c r="C41" s="5"/>
      <c r="D41" s="9"/>
    </row>
    <row r="42" spans="1:4" x14ac:dyDescent="0.25">
      <c r="A42" s="1"/>
      <c r="B42" s="5"/>
      <c r="C42" s="5"/>
      <c r="D42" s="9"/>
    </row>
    <row r="43" spans="1:4" x14ac:dyDescent="0.25">
      <c r="A43" s="1"/>
      <c r="B43" s="5"/>
      <c r="C43" s="5"/>
      <c r="D43" s="9"/>
    </row>
    <row r="44" spans="1:4" x14ac:dyDescent="0.25">
      <c r="A44" s="1"/>
      <c r="B44" s="5"/>
      <c r="C44" s="5"/>
      <c r="D44" s="9"/>
    </row>
    <row r="45" spans="1:4" x14ac:dyDescent="0.25">
      <c r="A45" s="1"/>
      <c r="B45" s="5"/>
      <c r="C45" s="5"/>
      <c r="D45" s="9"/>
    </row>
    <row r="46" spans="1:4" x14ac:dyDescent="0.25">
      <c r="A46" s="1"/>
      <c r="B46" s="5"/>
      <c r="C46" s="5"/>
      <c r="D46" s="9"/>
    </row>
    <row r="47" spans="1:4" x14ac:dyDescent="0.25">
      <c r="A47" s="1"/>
      <c r="B47" s="5"/>
      <c r="C47" s="5"/>
      <c r="D47" s="9"/>
    </row>
    <row r="48" spans="1:4" x14ac:dyDescent="0.25">
      <c r="A48" s="1"/>
      <c r="B48" s="5"/>
      <c r="C48" s="5"/>
      <c r="D48" s="9"/>
    </row>
    <row r="49" spans="1:4" x14ac:dyDescent="0.25">
      <c r="A49" s="4"/>
      <c r="B49" s="6"/>
      <c r="C49" s="6"/>
      <c r="D49" s="10"/>
    </row>
    <row r="50" spans="1:4" x14ac:dyDescent="0.25">
      <c r="A50" s="2"/>
      <c r="B50" s="7"/>
      <c r="C50" s="7"/>
      <c r="D50" s="7"/>
    </row>
    <row r="51" spans="1:4" x14ac:dyDescent="0.25">
      <c r="A51" s="2"/>
      <c r="B51" s="7"/>
      <c r="C51" s="7"/>
      <c r="D51" s="7"/>
    </row>
  </sheetData>
  <printOptions gridLines="1"/>
  <pageMargins left="0.75" right="0.75" top="1.5" bottom="0.5" header="0.55000000000000004" footer="0.3"/>
  <pageSetup orientation="portrait" r:id="rId1"/>
  <headerFooter>
    <oddHeader>&amp;C&amp;"+,Bold"&amp;13
San Luis Valley BOCES
Revenue/Expenditure Report 
FY 22/23: 07.01.22 - 08.31.22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Squires</dc:creator>
  <cp:lastModifiedBy>Staci Turner</cp:lastModifiedBy>
  <cp:lastPrinted>2022-09-09T20:29:59Z</cp:lastPrinted>
  <dcterms:created xsi:type="dcterms:W3CDTF">2012-01-13T16:33:18Z</dcterms:created>
  <dcterms:modified xsi:type="dcterms:W3CDTF">2022-09-09T20:53:11Z</dcterms:modified>
</cp:coreProperties>
</file>